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TER" sheetId="1" r:id="rId1"/>
  </sheets>
  <definedNames>
    <definedName name="_xlnm.Print_Titles" localSheetId="0">'TER'!$5:$5</definedName>
  </definedNames>
  <calcPr fullCalcOnLoad="1"/>
</workbook>
</file>

<file path=xl/sharedStrings.xml><?xml version="1.0" encoding="utf-8"?>
<sst xmlns="http://schemas.openxmlformats.org/spreadsheetml/2006/main" count="338" uniqueCount="164">
  <si>
    <t>Lp.</t>
  </si>
  <si>
    <t>Opis</t>
  </si>
  <si>
    <t>Ilość</t>
  </si>
  <si>
    <t>Cena jedn.</t>
  </si>
  <si>
    <t>Wartość</t>
  </si>
  <si>
    <t xml:space="preserve">ROBOTY PRZYGOTOWAWCZE </t>
  </si>
  <si>
    <t>Roboty pomiarowe przy liniowych robotach ziemnych - trasa drogi w terenie równinnym</t>
  </si>
  <si>
    <t>km</t>
  </si>
  <si>
    <t>szt.</t>
  </si>
  <si>
    <t>m3</t>
  </si>
  <si>
    <t>m2</t>
  </si>
  <si>
    <t>Mechaniczny załadunek humusu z transp.urobku samochod.samowyładowczymi wraz z rozładunkiem</t>
  </si>
  <si>
    <t>ROBOTY ROZBIÓRKOWE</t>
  </si>
  <si>
    <t>m</t>
  </si>
  <si>
    <t xml:space="preserve">ROBOTY ZIEMNE </t>
  </si>
  <si>
    <t>PRZECISKI POD DROGĄ WOJEWÓDZKĄ</t>
  </si>
  <si>
    <t>Roboty ziemne wykon.koparkami podsiębiernymi o poj.łyżki 0.60 m3 w gr.kat.I-II z transp.urobku samochod.samowyładowczymi pod studzienki wpustowe</t>
  </si>
  <si>
    <t>Dowóz piasku średnioziarnistego na nasyp ( zasypanie studzienek wpustowych)</t>
  </si>
  <si>
    <t>Formowanie i zagęszczanie nasypów o wys. do 3.0 m  w gruncie kat. I-II z piasku srednioziarnistego ( zasypanie studzienek wpustowych)</t>
  </si>
  <si>
    <t>Przecisk rurą osłonowa stalową o śred. 200mm</t>
  </si>
  <si>
    <t>Przykanaliki z rur PVC o śr. 160mm, lite</t>
  </si>
  <si>
    <t>Umocnienie kostką kamienną 8/11 zatopioną w betonie C12/15 gr. 15 cm wylotów przykanalików</t>
  </si>
  <si>
    <t>Rozebranie przepustów rurowych - rury betonowe o śr. 80 cm</t>
  </si>
  <si>
    <t>Przepust rurowy - ława fundamentowa żwirowa, gr. 20 cm</t>
  </si>
  <si>
    <t>Przepusty rurowe - ścianki czołowe na fundamentach z betonu C25/30 dla rur o śr. 80 cm</t>
  </si>
  <si>
    <t>ściank.</t>
  </si>
  <si>
    <t>Warstwa wzmacniająca z gruntu stabilizowanego cementem o Rm=2,5MPa, gr. 15cm</t>
  </si>
  <si>
    <t>Podbudowa zasadnicza z betonu asfaltowego AC 22 P - grub.warstwy po zagęszczeniu 10 cm</t>
  </si>
  <si>
    <t xml:space="preserve">NAWIERZCHNIA  BITUMICZNA </t>
  </si>
  <si>
    <t>Remont cząstkowy nawierzchni bitumicznej betonem asfaltowym AC 16W w ilości 125 kg/m2</t>
  </si>
  <si>
    <t>t</t>
  </si>
  <si>
    <t>Skropienie nawierzchni pod geosiatkę emulsja asfaltową drogową</t>
  </si>
  <si>
    <t>Geosiatki z włókna szklanego odmiany 120/120</t>
  </si>
  <si>
    <t>Mechaniczne czyszczenie nawierzchni drogowej bitumicznej pod warstwę wyrównawczą</t>
  </si>
  <si>
    <t>Warstwa ścieralna z mieszanki mastyksowo- grysowej  SMA o uziarnieniu  0/8, gr. 4 cm</t>
  </si>
  <si>
    <t>Formowanie i zagęszczanie nasypów o wys. do 3.0 m  w gruncie kat. I-II z piasku średnioziarnistego</t>
  </si>
  <si>
    <t>Formowanie i zagęszczanie nasypów o wys. do 3.0 m  w gruncie kat. I-II z piasku średnioziarnistego  (zasypka murków oporowych od strony ściany wewnetrznej)</t>
  </si>
  <si>
    <t>KRAWĘŻNIKI  BETONOWE</t>
  </si>
  <si>
    <t>Rowki pod krawężniki betonowe 20x30 cm i ławy krawężnikowe wraz z wywozem urobku</t>
  </si>
  <si>
    <t>Ława z betonu C12/15  z oporem pod krawężniki 20x30 cm</t>
  </si>
  <si>
    <t>Krawężniki betonowe  o wym. 20x30 cm na podsypce cem.piaskowej 1:4, gr. 5cm</t>
  </si>
  <si>
    <t>Rowki pod krawężniki betonowe 12x25 cm i ławy krawężnikowe wraz z wywozem urobku</t>
  </si>
  <si>
    <t>Ława z betonu C12/15 z oporem pod krawężniki 12x25 cm</t>
  </si>
  <si>
    <t>Krawężniki betonowe wtopione o wym. 12x25 cm na podsypce cem.piaskowej 1:4, gr. 3cm</t>
  </si>
  <si>
    <t>Rowki pod krawężniki betonowe najazdowe  20x22 i ławy krawężnikowe wraz z wywozem urobku</t>
  </si>
  <si>
    <t>Ława z betonu C12/15 z oporem pod krawężniki 20x22</t>
  </si>
  <si>
    <t>Krawężniki betonowe najazdowe o wym. 20x22 cm na podsypce cem.piaskowej 1:4, gr. 3cm</t>
  </si>
  <si>
    <t xml:space="preserve">ŚCIEKI Z KOSTKI BETONOWEJ BRUKOWEJ </t>
  </si>
  <si>
    <t>Mechaniczne wykonanie koryta w gruncie kat.I-IV głębok. 43 cm pod  ściek wraz z wywozem urobku</t>
  </si>
  <si>
    <t>Ława betonowa z betonu C12/15 pod ściek</t>
  </si>
  <si>
    <t xml:space="preserve">OBRZEŻA </t>
  </si>
  <si>
    <t>Ława z betonu C12/15 z oporem pod obrzeża betonowe 8x30 cm</t>
  </si>
  <si>
    <t>Obrzeża betonowe o wym. 30x8 cm na podsypce cem. - piaskowej 1:4, gr. 3 cm - chodnik</t>
  </si>
  <si>
    <t xml:space="preserve"> CHODNIKI</t>
  </si>
  <si>
    <t>Mechaniczne profilowanie i zagęszenie podłoża</t>
  </si>
  <si>
    <t xml:space="preserve"> ZJAZDY</t>
  </si>
  <si>
    <t>POBOCZA</t>
  </si>
  <si>
    <t>ROBOTY WYKOŃCZENIOWE</t>
  </si>
  <si>
    <t>OZNAKOWANIE PIONOWE I POZIOME</t>
  </si>
  <si>
    <t>URZĄDZENIA BEZPIECZEŃSTWA RUCHU</t>
  </si>
  <si>
    <t>Fundament do mocowanie barier ochronnych i balustrad z betonu C12/15</t>
  </si>
  <si>
    <t>SST</t>
  </si>
  <si>
    <t>D-01.01.01</t>
  </si>
  <si>
    <t>D-01.02.02</t>
  </si>
  <si>
    <t>D-01.02.04</t>
  </si>
  <si>
    <t>D-02.01.01</t>
  </si>
  <si>
    <t>D-02.03.01</t>
  </si>
  <si>
    <t>D-03.02.01</t>
  </si>
  <si>
    <t>D-06.01.01</t>
  </si>
  <si>
    <t>D-03.01.01</t>
  </si>
  <si>
    <t>D-04.01.01</t>
  </si>
  <si>
    <t>D-04.05.01</t>
  </si>
  <si>
    <t>D-04.04.02</t>
  </si>
  <si>
    <t>D-04.07.01</t>
  </si>
  <si>
    <t>D-05.03.16</t>
  </si>
  <si>
    <t>D-05.03.05B</t>
  </si>
  <si>
    <t>D-05.03.13</t>
  </si>
  <si>
    <t>D-06.02.01</t>
  </si>
  <si>
    <t>D-10.01.01</t>
  </si>
  <si>
    <t>D-08.01.01</t>
  </si>
  <si>
    <t>D-08.05.01</t>
  </si>
  <si>
    <t>D-08.03.01</t>
  </si>
  <si>
    <t>D-07.06.02</t>
  </si>
  <si>
    <t>Jedn.obm.</t>
  </si>
  <si>
    <t>Sporządzenie map powykonawczych oraz wykonanie w ramach pomiaru powykonawczego szkicu przebiegu granic prawnych z ich stabilizacją w terenie znakami granicznymi typ 36a i świadkami betonowymi tych znaków nie rzadziej niż 100m</t>
  </si>
  <si>
    <t>Mechaniczne usunięcie warstwy ziemi urodzajnej (humusu) o grubości do 30 cm wg. tabeli robót ziemnych (chodnik, rów przydrożny)</t>
  </si>
  <si>
    <t>Roboty remontowe - frezowanie nawierzchni bitumicznej o gr. 5 cm, warstwy ścieralnej pod geosiatkę (materiał z frezowania do wbudowania w pobocza)</t>
  </si>
  <si>
    <t>Rozebranie rur betonowych  pod zjazdami wraz z wywozem materiału i utylizacją</t>
  </si>
  <si>
    <t>Wywiezienie materiałów z rozbiórki  samochodem samowyładowczym przy mechanicznym załadunku i rozładunku</t>
  </si>
  <si>
    <t>Roboty ziemne wykon.koparkami podsiębiernymi o poj.łyżki 0.60 m3 w gr.kat.I-II z transp.urobku samochod.samowyładowczymi (chodnik, odtworzenie rowu) - wykopy - tabela robót ziemnych</t>
  </si>
  <si>
    <t>Dowóz piasku średnioziarnistego na nasyp samochod.samowyładowczymi (chodnik - wg tabeli robót ziemnych,  warstwa odhumusowana)</t>
  </si>
  <si>
    <t>Formowanie i zagęszczanie nasypów o wys. do 3.0 m  w gruncie kat. I-II z piasku średnioziarnistego  (chodnik - wg tabeli robót ziemnych, wymiana gruntu, warstwa odhumusowana)</t>
  </si>
  <si>
    <t>Odtworzenie nawierzchni - podbudowa z betonu asfaltowego AC 22 P - grub.warstwy po zagęszczeniu 10 cm</t>
  </si>
  <si>
    <t>Odtworzenie nawierzchni - nawierzchnia z betonu asfaltowego AC 16 W - warstwa wiążąca - grub.po zagęszcz. 5 cm</t>
  </si>
  <si>
    <t>PRZEPUST POD DROGĄ WOJEWÓDZKĄ km 30+346,00, średnicy 80 cm</t>
  </si>
  <si>
    <t>Mechaniczne rozebranie nawierzchni z mieszanek mineralno-bitumicznych o grub. 10 cm</t>
  </si>
  <si>
    <t>Mechaniczne rozebranie podbudowy z kruszywa kamiennego o grub. 25 cm</t>
  </si>
  <si>
    <t>Roboty ziemne wykon.koparkami podsiębiernymi o poj.łyżki 0.60 m3 w gr.kat.I-II z transp.urobku samochod.samowyładowczymi</t>
  </si>
  <si>
    <t>Rozebranie przepustów rurowych - ścianki czołowe z betonu C25/30</t>
  </si>
  <si>
    <t>Przepusty rurowe  - rury PEHD śred. 80 cm SN 8 kN/m2</t>
  </si>
  <si>
    <t>Dowóz mieszanki piaskowo - żwirowej 0-45mm na nasyp samochod.samowyładowczymi (zasypka przepustu)</t>
  </si>
  <si>
    <t>Formowanie i zagęszczanie nasypów o wys. do 3.0 m  w gruncie kat. I-II  (zasypka przepustu)</t>
  </si>
  <si>
    <t>Odtworzenie nawierzchni - podbudowa z gruntu stabilizowanego cementem o Rm=2,5MPa, grub.20 cm</t>
  </si>
  <si>
    <t>Odtworzenie nawierzchni - podbudowa z mieszanki kruszywa łamanego naturalnego 0/63 - grub.po zagęszcz. 20 cm</t>
  </si>
  <si>
    <t>Darniowanie skarp na płask</t>
  </si>
  <si>
    <t>POSZERZENIE  NAWIERZCHNI JEZDNI</t>
  </si>
  <si>
    <t>Wykonanie koryta na poszerzeniu jezdni w gruncie kat.II-IV - 50 cm głębok.koryta wraz z wywozem urobku</t>
  </si>
  <si>
    <t>Mechaniczne profilowanie i zagęszenie podłoża pod warstwy konstrukcyjne nawierzchni</t>
  </si>
  <si>
    <t>Warstwa wzmacniająca z gruntu stabilizowanego cementem o Rm=2,5MPa, gr. 20cm</t>
  </si>
  <si>
    <t>Podbudowa z naturalnego kruszywa łamanego kamiennego o uziarnirniu 0/63,  grub.po zagęszcz. 20 cm</t>
  </si>
  <si>
    <t>Mechaniczne czyszczenie nawierzchni drogowej bitumicznej pod ułożenie geosiatki</t>
  </si>
  <si>
    <t>Skropienie nawierzchni emulsją asfaltową drogową pod warstwę wyrównawczą z zamknięciem mleczkiem wapiennym</t>
  </si>
  <si>
    <t>Wyrównanie istniejącej nawierzchni  betonem asfaltowym o uziarnieniu 0/11 - wg tabeli wyrównania</t>
  </si>
  <si>
    <t>Skropienie nawierzchni emulsją asfaltową drogową pod warstwę wiążącą zamknięciem mleczkiem wapiennym</t>
  </si>
  <si>
    <t>Nawierzchnia z betonu asfaltowego AC 16 W - warstwa wiążąca - grub.po zagęszcz. 5 cm</t>
  </si>
  <si>
    <t>Skropienie nawierzchni emulsją asfaltową drogową pod warstwę ścieralną z zamknięciem mleczkiem wapiennym</t>
  </si>
  <si>
    <t>PRZEPUSTY POD ZJAZDAMI, strona prawa</t>
  </si>
  <si>
    <t>Ława fundamentowa żwirowa, gr. 20 cm pod rury pod zjazdami</t>
  </si>
  <si>
    <t>Rury PEHD pod zjazdami śred. 40 cm SN 8 kN/m2</t>
  </si>
  <si>
    <t>Dowóz piasku średnioziarnistego na nasyp samochod.samowyładowczymi na zasypkę rur pod zjazdami</t>
  </si>
  <si>
    <t>Umocnienie kostką kamienną 8/11 zatopioną w betonie C12/15 gr. 15 cm wlotów i wylotów rur pod zjazdami</t>
  </si>
  <si>
    <t>ŚCIANKI OPOROWE TYPU L</t>
  </si>
  <si>
    <t>Ława żwirowa, gr. 20 cm pod ścianki oporowe</t>
  </si>
  <si>
    <t>Ława z oporem z betonu C12/15 pod ścianki oporowe</t>
  </si>
  <si>
    <t>Ściany oporowe prefabrykowane typu L H 55 cm ze ścianą licowana od zewnątrz wraz z połączeniem ścian oporowych na całej długości przy użyciu prętow ze stali żebrowanej śred. 16 mm zamontowanych w sposob ciągły oraz uszczelnienie styku pomiędzy ściankami oporowymi papą asfaltową o szer.30 cm na lepiku na gorąco</t>
  </si>
  <si>
    <t>Ściany oporowe prefabrykowane typu L H 105 cm ze ścianą licowana od zewnątrz wraz z połączeniem ścian oporowych na całej długości przy użyciu prętow ze stali żebrowanej śred. 16 mm zamontowanych w sposob ciągły oraz uszczelnienie styku pomiędzy ściankami oporowymi papą asfaltową o szer.30 cm na lepiku na gorąco</t>
  </si>
  <si>
    <t>Dowóz piasku średnioziarnistego na nasyp samochod.samowyładowczymi (zasypka ścianek oporowych oporowych od strony ściany wewnetrznej)</t>
  </si>
  <si>
    <t>Ściek z kostki brukowej betonowej szarej grub. 8 cm na podsypce cementowo-piaskowej 3 cm, szarej</t>
  </si>
  <si>
    <t>Podbudowa z mieszanki kruszywa łamanego naturalnego 0/31,5 stabilizowanego mechanicznie, grubosci 10 cm</t>
  </si>
  <si>
    <t>Skropienie nawierzchni emulsją asfaltową drogową pod warstwę ścieralną</t>
  </si>
  <si>
    <t>Nawierzchnia z betonu asfaltowego AC 8S - warstwa ścieralna - grub.po zagęszcz. 5 cm</t>
  </si>
  <si>
    <t>Mechaniczne wykonanie koryta w gruncie kat.I-IV głębok. do 35 cm wraz z profilowaniem i zagęszczeniem i wywozem urobku - zjazdy o nawierzchni z AC</t>
  </si>
  <si>
    <t>Warstwa wzmacniająca z gruntu stabilizowanego cementem o Rm=2,5MPa, gr. 15cm - zjazdy o nawierzchni z AC</t>
  </si>
  <si>
    <t>Podbudowa z mieszanki kruszywa łamanego naturalnego 0/31,5 stabilizowanego mechanicznie, grubosci 15 cm - zjazdy o nawierzchni z AC</t>
  </si>
  <si>
    <t>ROWY, OCZYSZCZENIE PRZEPUSTÓW POD DG I DP</t>
  </si>
  <si>
    <t>Humusowanie skarp rowu z obsianiem przy grub.warstwy humusu 5 cm</t>
  </si>
  <si>
    <t>Mechaniczne malowanie linii segregacyjnych, krawędziowych na jezdni (oznakowanie cienkowarstwowe)</t>
  </si>
  <si>
    <t>Bariery ochronne barwy biało-czerwonej (przy szkole, wzdłuż ścianek oporowych)</t>
  </si>
  <si>
    <t>Bariery energochłonne typu N2W5A</t>
  </si>
  <si>
    <t>Plantowanie terenu w obrębie chodników wg. tabeli robót ziemnych</t>
  </si>
  <si>
    <t>Humusowanie terenu z obsianiem przy grub.warstwy humusu 5 cm</t>
  </si>
  <si>
    <t>D-04.04.02A</t>
  </si>
  <si>
    <t>D-04.03.01</t>
  </si>
  <si>
    <t>D-05.03.05C</t>
  </si>
  <si>
    <t>Odtworzenie nawierzchni - skropienie nawierzchni emulsją asfaltową drogową w ilości 0,3 kg/m2 pod warstwę wiążącą</t>
  </si>
  <si>
    <t>Umocnienie skarp kostką kamienną 8/11 cm  zatopioną w betonie C12/15 gr. 15 cm</t>
  </si>
  <si>
    <t>D-06.03.01</t>
  </si>
  <si>
    <t>D-07.01.01A</t>
  </si>
  <si>
    <t>WARTOŚĆ KOSZTORYSOWA NETTO</t>
  </si>
  <si>
    <t>PODATEK VAT 23%</t>
  </si>
  <si>
    <t>WARTOŚĆ KOSZTORYSOWA BRUTTO</t>
  </si>
  <si>
    <t>TABELA ELEMENTÓW ROZLICZENIOWYCH</t>
  </si>
  <si>
    <t>Cięcie nawierzchni z mas mineralno-asfaltowych na głębokość 5 cm (krawędź jezdni pod poszerzenie)</t>
  </si>
  <si>
    <t>Mechaniczne rozebranie podbudowy z kruszywa kamiennego o grub. 30 cm - krawędź jezdni</t>
  </si>
  <si>
    <t>Plantowanie terenu, skarp i dna rowu wg. tabeli roboty ziemne</t>
  </si>
  <si>
    <t>Ława z gruntu stabilizowanego cementem o Rm=2,5MPa, gr. 15cm pod studzienki wpustowe</t>
  </si>
  <si>
    <t>Studzienki wpustowe z gotowych elementów betonowych o śr.500 mm z osadnikiem bez syfonu z wpustem ulicznym krawężnikowo-jezdniowym D400 (W25-W33)</t>
  </si>
  <si>
    <t>od km 30+327 do km 30+725</t>
  </si>
  <si>
    <t>Roboty remontowe - frezowanie korekcyjne nawierzchni bitumicznej o gr. do 3 cm (materiał z frezowania do wbudowania w pobocza) -  jezdnia DW 471</t>
  </si>
  <si>
    <t>Obrzeża betonowe o wym. 30x8 cm na podsypce cem. - piaskowej 1:4, gr. 3 cm - obramowanie zjazdów</t>
  </si>
  <si>
    <t xml:space="preserve">Uzupełnienie poboczy materiałem pozyskanym z frezowania nawierzchni bitumicznej przy średniej grub. 10 cm wraz z profilowaniem i zagęszczeniem </t>
  </si>
  <si>
    <t>Przebudowa drogi wojewódzkiej nr 471 Opatówek – Rzymsko polegająca na budowie chodnika, zatok autobusowych w granicach istniejącego pasa drogowego na odcinku Tokary-Głuchów - ETAP 2</t>
  </si>
  <si>
    <t>Balustrady typu U-11a ze szczebelkami pionowymi barwy biało- czerwonej</t>
  </si>
  <si>
    <t>Ściany oporowe prefabrykowane typu L H 205 cm ze ścianą licowana od zewnątrz wraz z połączeniem ścian oporowych na całej długości przy użyciu prętow ze stali żebrowanej śred. 16 mm zamontowanych w sposob ciągły oraz uszczelnienie styku pomiędzy ściankami oporowymi papą asfaltową o szer.30 cm na lepiku na gorąco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</si>
</sst>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&quot;zł&quot;_-;\-* #,##0.0000\ &quot;zł&quot;_-;_-* &quot;-&quot;????\ &quot;zł&quot;_-;_-@_-"/>
    <numFmt numFmtId="169" formatCode="0.000"/>
    <numFmt numFmtId="170" formatCode="0.0000"/>
    <numFmt numFmtId="171" formatCode="0.0"/>
    <numFmt numFmtId="172" formatCode="#,##0.00\ &quot;zł&quot;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2" fontId="3" fillId="0" borderId="1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 wrapText="1"/>
    </xf>
    <xf numFmtId="2" fontId="3" fillId="0" borderId="18" xfId="0" applyNumberFormat="1" applyFont="1" applyBorder="1" applyAlignment="1">
      <alignment vertical="center" wrapText="1"/>
    </xf>
    <xf numFmtId="2" fontId="3" fillId="0" borderId="19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5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2" fontId="3" fillId="0" borderId="20" xfId="0" applyNumberFormat="1" applyFont="1" applyBorder="1" applyAlignment="1">
      <alignment vertical="center" wrapText="1"/>
    </xf>
    <xf numFmtId="2" fontId="3" fillId="0" borderId="21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2" fontId="3" fillId="0" borderId="23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20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11" xfId="0" applyFont="1" applyBorder="1" applyAlignment="1">
      <alignment horizontal="left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2" fontId="3" fillId="0" borderId="18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2" fontId="4" fillId="0" borderId="25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 wrapText="1"/>
    </xf>
    <xf numFmtId="2" fontId="7" fillId="0" borderId="30" xfId="0" applyNumberFormat="1" applyFont="1" applyBorder="1" applyAlignment="1">
      <alignment horizontal="right" vertical="center"/>
    </xf>
    <xf numFmtId="2" fontId="7" fillId="0" borderId="31" xfId="0" applyNumberFormat="1" applyFont="1" applyBorder="1" applyAlignment="1">
      <alignment horizontal="right" vertical="center"/>
    </xf>
    <xf numFmtId="2" fontId="7" fillId="0" borderId="32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vertical="center" wrapText="1"/>
    </xf>
    <xf numFmtId="2" fontId="2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2" fontId="2" fillId="0" borderId="22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2" fontId="3" fillId="0" borderId="39" xfId="0" applyNumberFormat="1" applyFont="1" applyBorder="1" applyAlignment="1">
      <alignment vertical="center" wrapText="1"/>
    </xf>
    <xf numFmtId="2" fontId="3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72" fontId="6" fillId="0" borderId="40" xfId="0" applyNumberFormat="1" applyFont="1" applyBorder="1" applyAlignment="1">
      <alignment vertical="center"/>
    </xf>
    <xf numFmtId="172" fontId="6" fillId="0" borderId="41" xfId="0" applyNumberFormat="1" applyFont="1" applyBorder="1" applyAlignment="1">
      <alignment vertical="center"/>
    </xf>
    <xf numFmtId="172" fontId="6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right" vertical="center" wrapText="1"/>
    </xf>
    <xf numFmtId="2" fontId="3" fillId="0" borderId="45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view="pageBreakPreview" zoomScaleSheetLayoutView="100" zoomScalePageLayoutView="0" workbookViewId="0" topLeftCell="A49">
      <selection activeCell="C10" sqref="C10"/>
    </sheetView>
  </sheetViews>
  <sheetFormatPr defaultColWidth="8.796875" defaultRowHeight="14.25"/>
  <cols>
    <col min="1" max="1" width="9" style="1" customWidth="1"/>
    <col min="2" max="2" width="12.19921875" style="1" customWidth="1"/>
    <col min="3" max="3" width="56" style="45" customWidth="1"/>
    <col min="4" max="4" width="8.69921875" style="110" customWidth="1"/>
    <col min="5" max="5" width="14" style="88" customWidth="1"/>
    <col min="6" max="6" width="10.09765625" style="53" bestFit="1" customWidth="1"/>
    <col min="7" max="7" width="19.59765625" style="2" bestFit="1" customWidth="1"/>
    <col min="8" max="16384" width="9" style="1" customWidth="1"/>
  </cols>
  <sheetData>
    <row r="1" spans="1:7" ht="15">
      <c r="A1" s="127" t="s">
        <v>151</v>
      </c>
      <c r="B1" s="127"/>
      <c r="C1" s="127"/>
      <c r="D1" s="127"/>
      <c r="E1" s="127"/>
      <c r="F1" s="127"/>
      <c r="G1" s="127"/>
    </row>
    <row r="2" spans="1:7" s="41" customFormat="1" ht="51" customHeight="1">
      <c r="A2" s="128" t="s">
        <v>161</v>
      </c>
      <c r="B2" s="128"/>
      <c r="C2" s="128"/>
      <c r="D2" s="128"/>
      <c r="E2" s="128"/>
      <c r="F2" s="128"/>
      <c r="G2" s="128"/>
    </row>
    <row r="3" spans="1:7" s="41" customFormat="1" ht="21" customHeight="1">
      <c r="A3" s="129" t="s">
        <v>157</v>
      </c>
      <c r="B3" s="129"/>
      <c r="C3" s="129"/>
      <c r="D3" s="84"/>
      <c r="E3" s="85"/>
      <c r="F3" s="84"/>
      <c r="G3" s="84"/>
    </row>
    <row r="4" ht="15" thickBot="1"/>
    <row r="5" spans="1:7" s="15" customFormat="1" ht="30.75" thickBot="1">
      <c r="A5" s="40" t="s">
        <v>0</v>
      </c>
      <c r="B5" s="42" t="s">
        <v>61</v>
      </c>
      <c r="C5" s="43" t="s">
        <v>1</v>
      </c>
      <c r="D5" s="43" t="s">
        <v>83</v>
      </c>
      <c r="E5" s="42" t="s">
        <v>2</v>
      </c>
      <c r="F5" s="54" t="s">
        <v>3</v>
      </c>
      <c r="G5" s="44" t="s">
        <v>4</v>
      </c>
    </row>
    <row r="6" spans="1:7" ht="24" customHeight="1" thickBot="1">
      <c r="A6" s="3">
        <v>1</v>
      </c>
      <c r="B6" s="4" t="s">
        <v>5</v>
      </c>
      <c r="C6" s="46"/>
      <c r="D6" s="111"/>
      <c r="E6" s="89"/>
      <c r="F6" s="55"/>
      <c r="G6" s="5"/>
    </row>
    <row r="7" spans="1:7" s="8" customFormat="1" ht="31.5" customHeight="1">
      <c r="A7" s="69">
        <v>1</v>
      </c>
      <c r="B7" s="6" t="s">
        <v>62</v>
      </c>
      <c r="C7" s="6" t="s">
        <v>6</v>
      </c>
      <c r="D7" s="112" t="s">
        <v>7</v>
      </c>
      <c r="E7" s="90">
        <v>0.48</v>
      </c>
      <c r="F7" s="56"/>
      <c r="G7" s="7"/>
    </row>
    <row r="8" spans="1:7" s="8" customFormat="1" ht="64.5" customHeight="1">
      <c r="A8" s="70">
        <v>2</v>
      </c>
      <c r="B8" s="9" t="s">
        <v>62</v>
      </c>
      <c r="C8" s="9" t="s">
        <v>84</v>
      </c>
      <c r="D8" s="98" t="s">
        <v>7</v>
      </c>
      <c r="E8" s="91">
        <v>0.28</v>
      </c>
      <c r="F8" s="50"/>
      <c r="G8" s="12"/>
    </row>
    <row r="9" spans="1:7" s="8" customFormat="1" ht="43.5" customHeight="1">
      <c r="A9" s="71">
        <v>3</v>
      </c>
      <c r="B9" s="16" t="s">
        <v>63</v>
      </c>
      <c r="C9" s="16" t="s">
        <v>85</v>
      </c>
      <c r="D9" s="113" t="s">
        <v>10</v>
      </c>
      <c r="E9" s="91">
        <v>2287.5</v>
      </c>
      <c r="F9" s="50"/>
      <c r="G9" s="12"/>
    </row>
    <row r="10" spans="1:7" s="8" customFormat="1" ht="43.5" customHeight="1" thickBot="1">
      <c r="A10" s="72">
        <v>4</v>
      </c>
      <c r="B10" s="13" t="s">
        <v>63</v>
      </c>
      <c r="C10" s="13" t="s">
        <v>11</v>
      </c>
      <c r="D10" s="92" t="s">
        <v>9</v>
      </c>
      <c r="E10" s="92">
        <v>686.25</v>
      </c>
      <c r="F10" s="52"/>
      <c r="G10" s="12"/>
    </row>
    <row r="11" spans="1:7" s="8" customFormat="1" ht="24" customHeight="1" thickBot="1">
      <c r="A11" s="19">
        <v>2</v>
      </c>
      <c r="B11" s="131" t="s">
        <v>12</v>
      </c>
      <c r="C11" s="131"/>
      <c r="D11" s="93"/>
      <c r="E11" s="93"/>
      <c r="F11" s="57"/>
      <c r="G11" s="21"/>
    </row>
    <row r="12" spans="1:7" s="8" customFormat="1" ht="54.75" customHeight="1">
      <c r="A12" s="71">
        <v>5</v>
      </c>
      <c r="B12" s="16" t="s">
        <v>64</v>
      </c>
      <c r="C12" s="16" t="s">
        <v>152</v>
      </c>
      <c r="D12" s="113" t="s">
        <v>13</v>
      </c>
      <c r="E12" s="90">
        <v>398</v>
      </c>
      <c r="F12" s="56"/>
      <c r="G12" s="18"/>
    </row>
    <row r="13" spans="1:7" s="8" customFormat="1" ht="54.75" customHeight="1">
      <c r="A13" s="81">
        <v>6</v>
      </c>
      <c r="B13" s="9" t="s">
        <v>64</v>
      </c>
      <c r="C13" s="9" t="s">
        <v>158</v>
      </c>
      <c r="D13" s="98" t="s">
        <v>10</v>
      </c>
      <c r="E13" s="94">
        <v>2109.4</v>
      </c>
      <c r="F13" s="51"/>
      <c r="G13" s="18"/>
    </row>
    <row r="14" spans="1:7" s="22" customFormat="1" ht="54.75" customHeight="1">
      <c r="A14" s="82">
        <v>7</v>
      </c>
      <c r="B14" s="9" t="s">
        <v>64</v>
      </c>
      <c r="C14" s="10" t="s">
        <v>86</v>
      </c>
      <c r="D14" s="114" t="s">
        <v>10</v>
      </c>
      <c r="E14" s="94">
        <v>278.6</v>
      </c>
      <c r="F14" s="51"/>
      <c r="G14" s="18"/>
    </row>
    <row r="15" spans="1:7" s="22" customFormat="1" ht="54.75" customHeight="1">
      <c r="A15" s="73">
        <v>8</v>
      </c>
      <c r="B15" s="9" t="s">
        <v>64</v>
      </c>
      <c r="C15" s="10" t="s">
        <v>153</v>
      </c>
      <c r="D15" s="114" t="s">
        <v>10</v>
      </c>
      <c r="E15" s="94">
        <v>79.6</v>
      </c>
      <c r="F15" s="51"/>
      <c r="G15" s="18"/>
    </row>
    <row r="16" spans="1:7" s="8" customFormat="1" ht="54.75" customHeight="1">
      <c r="A16" s="70">
        <v>9</v>
      </c>
      <c r="B16" s="9" t="s">
        <v>64</v>
      </c>
      <c r="C16" s="9" t="s">
        <v>87</v>
      </c>
      <c r="D16" s="98" t="s">
        <v>13</v>
      </c>
      <c r="E16" s="94">
        <v>54</v>
      </c>
      <c r="F16" s="51"/>
      <c r="G16" s="18"/>
    </row>
    <row r="17" spans="1:7" s="8" customFormat="1" ht="54.75" customHeight="1" thickBot="1">
      <c r="A17" s="74">
        <v>10</v>
      </c>
      <c r="B17" s="33" t="s">
        <v>64</v>
      </c>
      <c r="C17" s="33" t="s">
        <v>88</v>
      </c>
      <c r="D17" s="115" t="s">
        <v>9</v>
      </c>
      <c r="E17" s="95">
        <v>23.88</v>
      </c>
      <c r="F17" s="68"/>
      <c r="G17" s="18"/>
    </row>
    <row r="18" spans="1:7" s="8" customFormat="1" ht="24" customHeight="1" thickBot="1">
      <c r="A18" s="19">
        <v>3</v>
      </c>
      <c r="B18" s="131" t="s">
        <v>14</v>
      </c>
      <c r="C18" s="131"/>
      <c r="D18" s="93"/>
      <c r="E18" s="96"/>
      <c r="F18" s="57"/>
      <c r="G18" s="21"/>
    </row>
    <row r="19" spans="1:7" s="8" customFormat="1" ht="50.25" customHeight="1">
      <c r="A19" s="75">
        <v>11</v>
      </c>
      <c r="B19" s="26" t="s">
        <v>65</v>
      </c>
      <c r="C19" s="26" t="s">
        <v>89</v>
      </c>
      <c r="D19" s="116" t="s">
        <v>9</v>
      </c>
      <c r="E19" s="97">
        <v>341.88</v>
      </c>
      <c r="F19" s="59"/>
      <c r="G19" s="7"/>
    </row>
    <row r="20" spans="1:7" ht="48.75" customHeight="1">
      <c r="A20" s="70">
        <v>12</v>
      </c>
      <c r="B20" s="9" t="s">
        <v>66</v>
      </c>
      <c r="C20" s="9" t="s">
        <v>90</v>
      </c>
      <c r="D20" s="98" t="s">
        <v>9</v>
      </c>
      <c r="E20" s="94">
        <v>437.01</v>
      </c>
      <c r="F20" s="51"/>
      <c r="G20" s="12"/>
    </row>
    <row r="21" spans="1:7" ht="52.5" customHeight="1" thickBot="1">
      <c r="A21" s="72">
        <v>13</v>
      </c>
      <c r="B21" s="29" t="s">
        <v>66</v>
      </c>
      <c r="C21" s="29" t="s">
        <v>91</v>
      </c>
      <c r="D21" s="92" t="s">
        <v>9</v>
      </c>
      <c r="E21" s="94">
        <v>437.01</v>
      </c>
      <c r="F21" s="52"/>
      <c r="G21" s="34"/>
    </row>
    <row r="22" spans="1:7" s="8" customFormat="1" ht="24" customHeight="1" thickBot="1">
      <c r="A22" s="19">
        <v>4</v>
      </c>
      <c r="B22" s="131" t="s">
        <v>15</v>
      </c>
      <c r="C22" s="131"/>
      <c r="D22" s="131"/>
      <c r="E22" s="93"/>
      <c r="F22" s="57"/>
      <c r="G22" s="21"/>
    </row>
    <row r="23" spans="1:7" s="8" customFormat="1" ht="48.75" customHeight="1">
      <c r="A23" s="71">
        <v>14</v>
      </c>
      <c r="B23" s="16" t="s">
        <v>65</v>
      </c>
      <c r="C23" s="16" t="s">
        <v>16</v>
      </c>
      <c r="D23" s="113" t="s">
        <v>9</v>
      </c>
      <c r="E23" s="91">
        <v>10.5</v>
      </c>
      <c r="F23" s="50"/>
      <c r="G23" s="18"/>
    </row>
    <row r="24" spans="1:7" s="8" customFormat="1" ht="48" customHeight="1">
      <c r="A24" s="70">
        <v>15</v>
      </c>
      <c r="B24" s="9" t="s">
        <v>71</v>
      </c>
      <c r="C24" s="9" t="s">
        <v>155</v>
      </c>
      <c r="D24" s="98" t="s">
        <v>10</v>
      </c>
      <c r="E24" s="94">
        <v>1.75</v>
      </c>
      <c r="F24" s="51"/>
      <c r="G24" s="18"/>
    </row>
    <row r="25" spans="1:7" s="8" customFormat="1" ht="51.75" customHeight="1">
      <c r="A25" s="70">
        <v>16</v>
      </c>
      <c r="B25" s="9" t="s">
        <v>67</v>
      </c>
      <c r="C25" s="80" t="s">
        <v>156</v>
      </c>
      <c r="D25" s="98" t="s">
        <v>8</v>
      </c>
      <c r="E25" s="98">
        <v>7</v>
      </c>
      <c r="F25" s="51"/>
      <c r="G25" s="18"/>
    </row>
    <row r="26" spans="1:7" s="8" customFormat="1" ht="48" customHeight="1">
      <c r="A26" s="70">
        <v>17</v>
      </c>
      <c r="B26" s="9" t="s">
        <v>66</v>
      </c>
      <c r="C26" s="9" t="s">
        <v>17</v>
      </c>
      <c r="D26" s="98" t="s">
        <v>9</v>
      </c>
      <c r="E26" s="94">
        <v>8.44</v>
      </c>
      <c r="F26" s="51"/>
      <c r="G26" s="18"/>
    </row>
    <row r="27" spans="1:7" s="8" customFormat="1" ht="48" customHeight="1">
      <c r="A27" s="70">
        <v>18</v>
      </c>
      <c r="B27" s="9" t="s">
        <v>66</v>
      </c>
      <c r="C27" s="9" t="s">
        <v>18</v>
      </c>
      <c r="D27" s="98" t="s">
        <v>9</v>
      </c>
      <c r="E27" s="94">
        <v>8.44</v>
      </c>
      <c r="F27" s="51"/>
      <c r="G27" s="18"/>
    </row>
    <row r="28" spans="1:7" s="8" customFormat="1" ht="48" customHeight="1">
      <c r="A28" s="70">
        <v>19</v>
      </c>
      <c r="B28" s="9" t="s">
        <v>67</v>
      </c>
      <c r="C28" s="9" t="s">
        <v>19</v>
      </c>
      <c r="D28" s="98" t="s">
        <v>13</v>
      </c>
      <c r="E28" s="94">
        <v>66.5</v>
      </c>
      <c r="F28" s="51"/>
      <c r="G28" s="12"/>
    </row>
    <row r="29" spans="1:7" ht="32.25" customHeight="1">
      <c r="A29" s="70">
        <v>20</v>
      </c>
      <c r="B29" s="9" t="s">
        <v>67</v>
      </c>
      <c r="C29" s="9" t="s">
        <v>20</v>
      </c>
      <c r="D29" s="98" t="s">
        <v>13</v>
      </c>
      <c r="E29" s="94">
        <v>66.5</v>
      </c>
      <c r="F29" s="51"/>
      <c r="G29" s="12"/>
    </row>
    <row r="30" spans="1:7" ht="42" customHeight="1" thickBot="1">
      <c r="A30" s="74">
        <v>21</v>
      </c>
      <c r="B30" s="33" t="s">
        <v>68</v>
      </c>
      <c r="C30" s="33" t="s">
        <v>21</v>
      </c>
      <c r="D30" s="115" t="s">
        <v>10</v>
      </c>
      <c r="E30" s="100">
        <v>11.2</v>
      </c>
      <c r="F30" s="58"/>
      <c r="G30" s="18"/>
    </row>
    <row r="31" spans="1:7" s="8" customFormat="1" ht="24" customHeight="1" thickBot="1">
      <c r="A31" s="31">
        <v>5</v>
      </c>
      <c r="B31" s="132" t="s">
        <v>94</v>
      </c>
      <c r="C31" s="132"/>
      <c r="D31" s="132"/>
      <c r="E31" s="101"/>
      <c r="F31" s="57"/>
      <c r="G31" s="21"/>
    </row>
    <row r="32" spans="1:7" s="8" customFormat="1" ht="41.25" customHeight="1">
      <c r="A32" s="77">
        <v>22</v>
      </c>
      <c r="B32" s="30" t="s">
        <v>64</v>
      </c>
      <c r="C32" s="30" t="s">
        <v>95</v>
      </c>
      <c r="D32" s="117" t="s">
        <v>10</v>
      </c>
      <c r="E32" s="91">
        <v>12</v>
      </c>
      <c r="F32" s="50"/>
      <c r="G32" s="18"/>
    </row>
    <row r="33" spans="1:7" s="8" customFormat="1" ht="41.25" customHeight="1">
      <c r="A33" s="78">
        <v>23</v>
      </c>
      <c r="B33" s="23" t="s">
        <v>64</v>
      </c>
      <c r="C33" s="23" t="s">
        <v>96</v>
      </c>
      <c r="D33" s="102" t="s">
        <v>10</v>
      </c>
      <c r="E33" s="94">
        <v>12</v>
      </c>
      <c r="F33" s="51"/>
      <c r="G33" s="18"/>
    </row>
    <row r="34" spans="1:7" s="8" customFormat="1" ht="41.25" customHeight="1">
      <c r="A34" s="78">
        <v>24</v>
      </c>
      <c r="B34" s="23" t="s">
        <v>65</v>
      </c>
      <c r="C34" s="23" t="s">
        <v>97</v>
      </c>
      <c r="D34" s="102" t="s">
        <v>9</v>
      </c>
      <c r="E34" s="94">
        <v>35.59</v>
      </c>
      <c r="F34" s="51"/>
      <c r="G34" s="18"/>
    </row>
    <row r="35" spans="1:7" s="8" customFormat="1" ht="36.75" customHeight="1">
      <c r="A35" s="76">
        <v>25</v>
      </c>
      <c r="B35" s="32" t="s">
        <v>64</v>
      </c>
      <c r="C35" s="32" t="s">
        <v>98</v>
      </c>
      <c r="D35" s="118" t="s">
        <v>9</v>
      </c>
      <c r="E35" s="99">
        <v>1.8</v>
      </c>
      <c r="F35" s="52"/>
      <c r="G35" s="18"/>
    </row>
    <row r="36" spans="1:7" ht="36.75" customHeight="1">
      <c r="A36" s="70">
        <v>26</v>
      </c>
      <c r="B36" s="32" t="s">
        <v>69</v>
      </c>
      <c r="C36" s="9" t="s">
        <v>22</v>
      </c>
      <c r="D36" s="98" t="s">
        <v>13</v>
      </c>
      <c r="E36" s="94">
        <v>13</v>
      </c>
      <c r="F36" s="51"/>
      <c r="G36" s="18"/>
    </row>
    <row r="37" spans="1:7" ht="36.75" customHeight="1">
      <c r="A37" s="70">
        <v>27</v>
      </c>
      <c r="B37" s="32" t="s">
        <v>69</v>
      </c>
      <c r="C37" s="9" t="s">
        <v>23</v>
      </c>
      <c r="D37" s="98" t="s">
        <v>9</v>
      </c>
      <c r="E37" s="98">
        <v>2.08</v>
      </c>
      <c r="F37" s="51"/>
      <c r="G37" s="18"/>
    </row>
    <row r="38" spans="1:7" s="8" customFormat="1" ht="42.75" customHeight="1">
      <c r="A38" s="77">
        <v>28</v>
      </c>
      <c r="B38" s="32" t="s">
        <v>69</v>
      </c>
      <c r="C38" s="30" t="s">
        <v>99</v>
      </c>
      <c r="D38" s="117" t="s">
        <v>13</v>
      </c>
      <c r="E38" s="91">
        <v>13</v>
      </c>
      <c r="F38" s="50"/>
      <c r="G38" s="18"/>
    </row>
    <row r="39" spans="1:7" s="8" customFormat="1" ht="42.75" customHeight="1">
      <c r="A39" s="78">
        <v>29</v>
      </c>
      <c r="B39" s="23" t="s">
        <v>66</v>
      </c>
      <c r="C39" s="23" t="s">
        <v>100</v>
      </c>
      <c r="D39" s="102" t="s">
        <v>9</v>
      </c>
      <c r="E39" s="102">
        <v>33.51</v>
      </c>
      <c r="F39" s="51"/>
      <c r="G39" s="18"/>
    </row>
    <row r="40" spans="1:7" s="8" customFormat="1" ht="42.75" customHeight="1">
      <c r="A40" s="78">
        <v>30</v>
      </c>
      <c r="B40" s="23" t="s">
        <v>66</v>
      </c>
      <c r="C40" s="23" t="s">
        <v>101</v>
      </c>
      <c r="D40" s="102" t="s">
        <v>9</v>
      </c>
      <c r="E40" s="102">
        <v>33.51</v>
      </c>
      <c r="F40" s="51"/>
      <c r="G40" s="18"/>
    </row>
    <row r="41" spans="1:7" s="8" customFormat="1" ht="42.75" customHeight="1">
      <c r="A41" s="78">
        <v>31</v>
      </c>
      <c r="B41" s="23" t="s">
        <v>69</v>
      </c>
      <c r="C41" s="23" t="s">
        <v>24</v>
      </c>
      <c r="D41" s="102" t="s">
        <v>25</v>
      </c>
      <c r="E41" s="102">
        <v>2</v>
      </c>
      <c r="F41" s="51"/>
      <c r="G41" s="18"/>
    </row>
    <row r="42" spans="1:7" s="8" customFormat="1" ht="42.75" customHeight="1">
      <c r="A42" s="76">
        <v>32</v>
      </c>
      <c r="B42" s="32" t="s">
        <v>71</v>
      </c>
      <c r="C42" s="32" t="s">
        <v>102</v>
      </c>
      <c r="D42" s="118" t="s">
        <v>10</v>
      </c>
      <c r="E42" s="99">
        <v>12.9</v>
      </c>
      <c r="F42" s="52"/>
      <c r="G42" s="18"/>
    </row>
    <row r="43" spans="1:7" ht="39.75" customHeight="1">
      <c r="A43" s="70">
        <v>33</v>
      </c>
      <c r="B43" s="9" t="s">
        <v>141</v>
      </c>
      <c r="C43" s="9" t="s">
        <v>103</v>
      </c>
      <c r="D43" s="98" t="s">
        <v>10</v>
      </c>
      <c r="E43" s="99">
        <v>12.9</v>
      </c>
      <c r="F43" s="51"/>
      <c r="G43" s="18"/>
    </row>
    <row r="44" spans="1:7" ht="39.75" customHeight="1">
      <c r="A44" s="70">
        <v>34</v>
      </c>
      <c r="B44" s="9" t="s">
        <v>73</v>
      </c>
      <c r="C44" s="9" t="s">
        <v>92</v>
      </c>
      <c r="D44" s="98" t="s">
        <v>10</v>
      </c>
      <c r="E44" s="94">
        <v>12.9</v>
      </c>
      <c r="F44" s="51"/>
      <c r="G44" s="18"/>
    </row>
    <row r="45" spans="1:7" s="8" customFormat="1" ht="45" customHeight="1">
      <c r="A45" s="71">
        <v>35</v>
      </c>
      <c r="B45" s="16" t="s">
        <v>142</v>
      </c>
      <c r="C45" s="16" t="s">
        <v>144</v>
      </c>
      <c r="D45" s="113" t="s">
        <v>10</v>
      </c>
      <c r="E45" s="91">
        <v>12.9</v>
      </c>
      <c r="F45" s="50"/>
      <c r="G45" s="18"/>
    </row>
    <row r="46" spans="1:7" s="8" customFormat="1" ht="45" customHeight="1">
      <c r="A46" s="70">
        <v>36</v>
      </c>
      <c r="B46" s="9" t="s">
        <v>143</v>
      </c>
      <c r="C46" s="9" t="s">
        <v>93</v>
      </c>
      <c r="D46" s="98" t="s">
        <v>10</v>
      </c>
      <c r="E46" s="94">
        <v>12.72</v>
      </c>
      <c r="F46" s="51"/>
      <c r="G46" s="18"/>
    </row>
    <row r="47" spans="1:7" s="8" customFormat="1" ht="45" customHeight="1">
      <c r="A47" s="70">
        <v>37</v>
      </c>
      <c r="B47" s="9" t="s">
        <v>68</v>
      </c>
      <c r="C47" s="9" t="s">
        <v>145</v>
      </c>
      <c r="D47" s="98" t="s">
        <v>10</v>
      </c>
      <c r="E47" s="94">
        <v>4.9</v>
      </c>
      <c r="F47" s="51"/>
      <c r="G47" s="18"/>
    </row>
    <row r="48" spans="1:7" s="8" customFormat="1" ht="45" customHeight="1" thickBot="1">
      <c r="A48" s="74">
        <v>38</v>
      </c>
      <c r="B48" s="33" t="s">
        <v>68</v>
      </c>
      <c r="C48" s="33" t="s">
        <v>104</v>
      </c>
      <c r="D48" s="115" t="s">
        <v>10</v>
      </c>
      <c r="E48" s="100">
        <v>6.3</v>
      </c>
      <c r="F48" s="58"/>
      <c r="G48" s="18"/>
    </row>
    <row r="49" spans="1:7" s="8" customFormat="1" ht="24" customHeight="1" thickBot="1">
      <c r="A49" s="19">
        <v>6</v>
      </c>
      <c r="B49" s="131" t="s">
        <v>105</v>
      </c>
      <c r="C49" s="131"/>
      <c r="D49" s="131"/>
      <c r="E49" s="93"/>
      <c r="F49" s="57"/>
      <c r="G49" s="21"/>
    </row>
    <row r="50" spans="1:7" s="8" customFormat="1" ht="45" customHeight="1">
      <c r="A50" s="71">
        <v>39</v>
      </c>
      <c r="B50" s="16" t="s">
        <v>65</v>
      </c>
      <c r="C50" s="16" t="s">
        <v>106</v>
      </c>
      <c r="D50" s="113" t="s">
        <v>10</v>
      </c>
      <c r="E50" s="91">
        <v>199</v>
      </c>
      <c r="F50" s="50"/>
      <c r="G50" s="18"/>
    </row>
    <row r="51" spans="1:7" s="8" customFormat="1" ht="45" customHeight="1">
      <c r="A51" s="72">
        <v>40</v>
      </c>
      <c r="B51" s="9" t="s">
        <v>65</v>
      </c>
      <c r="C51" s="13" t="s">
        <v>107</v>
      </c>
      <c r="D51" s="92" t="s">
        <v>10</v>
      </c>
      <c r="E51" s="91">
        <v>199</v>
      </c>
      <c r="F51" s="52"/>
      <c r="G51" s="18"/>
    </row>
    <row r="52" spans="1:7" ht="37.5" customHeight="1">
      <c r="A52" s="70">
        <v>41</v>
      </c>
      <c r="B52" s="9" t="s">
        <v>71</v>
      </c>
      <c r="C52" s="9" t="s">
        <v>108</v>
      </c>
      <c r="D52" s="98" t="s">
        <v>10</v>
      </c>
      <c r="E52" s="91">
        <v>199</v>
      </c>
      <c r="F52" s="51"/>
      <c r="G52" s="18"/>
    </row>
    <row r="53" spans="1:7" ht="41.25" customHeight="1">
      <c r="A53" s="70">
        <v>42</v>
      </c>
      <c r="B53" s="9" t="s">
        <v>141</v>
      </c>
      <c r="C53" s="9" t="s">
        <v>109</v>
      </c>
      <c r="D53" s="98" t="s">
        <v>10</v>
      </c>
      <c r="E53" s="91">
        <v>199</v>
      </c>
      <c r="F53" s="51"/>
      <c r="G53" s="18"/>
    </row>
    <row r="54" spans="1:7" s="8" customFormat="1" ht="40.5" customHeight="1" thickBot="1">
      <c r="A54" s="70">
        <v>43</v>
      </c>
      <c r="B54" s="9" t="s">
        <v>73</v>
      </c>
      <c r="C54" s="9" t="s">
        <v>27</v>
      </c>
      <c r="D54" s="98" t="s">
        <v>10</v>
      </c>
      <c r="E54" s="91">
        <v>199</v>
      </c>
      <c r="F54" s="51"/>
      <c r="G54" s="18"/>
    </row>
    <row r="55" spans="1:7" s="15" customFormat="1" ht="24" customHeight="1" thickBot="1">
      <c r="A55" s="3">
        <v>7</v>
      </c>
      <c r="B55" s="4" t="s">
        <v>28</v>
      </c>
      <c r="C55" s="83"/>
      <c r="D55" s="89"/>
      <c r="E55" s="89"/>
      <c r="F55" s="60"/>
      <c r="G55" s="35"/>
    </row>
    <row r="56" spans="1:7" s="8" customFormat="1" ht="43.5" customHeight="1">
      <c r="A56" s="71">
        <v>44</v>
      </c>
      <c r="B56" s="16" t="s">
        <v>143</v>
      </c>
      <c r="C56" s="16" t="s">
        <v>29</v>
      </c>
      <c r="D56" s="113" t="s">
        <v>30</v>
      </c>
      <c r="E56" s="103">
        <v>26.37</v>
      </c>
      <c r="F56" s="16"/>
      <c r="G56" s="18"/>
    </row>
    <row r="57" spans="1:7" s="8" customFormat="1" ht="43.5" customHeight="1">
      <c r="A57" s="70">
        <v>45</v>
      </c>
      <c r="B57" s="9" t="s">
        <v>142</v>
      </c>
      <c r="C57" s="9" t="s">
        <v>110</v>
      </c>
      <c r="D57" s="98" t="s">
        <v>10</v>
      </c>
      <c r="E57" s="94">
        <v>398</v>
      </c>
      <c r="F57" s="51"/>
      <c r="G57" s="18"/>
    </row>
    <row r="58" spans="1:7" s="8" customFormat="1" ht="43.5" customHeight="1">
      <c r="A58" s="72">
        <v>46</v>
      </c>
      <c r="B58" s="13" t="s">
        <v>74</v>
      </c>
      <c r="C58" s="13" t="s">
        <v>31</v>
      </c>
      <c r="D58" s="92" t="s">
        <v>10</v>
      </c>
      <c r="E58" s="94">
        <v>398</v>
      </c>
      <c r="F58" s="52"/>
      <c r="G58" s="18"/>
    </row>
    <row r="59" spans="1:7" ht="43.5" customHeight="1">
      <c r="A59" s="70">
        <v>47</v>
      </c>
      <c r="B59" s="13" t="s">
        <v>74</v>
      </c>
      <c r="C59" s="9" t="s">
        <v>32</v>
      </c>
      <c r="D59" s="98" t="s">
        <v>10</v>
      </c>
      <c r="E59" s="94">
        <v>398</v>
      </c>
      <c r="F59" s="51"/>
      <c r="G59" s="18"/>
    </row>
    <row r="60" spans="1:7" ht="43.5" customHeight="1">
      <c r="A60" s="70">
        <v>48</v>
      </c>
      <c r="B60" s="9" t="s">
        <v>142</v>
      </c>
      <c r="C60" s="9" t="s">
        <v>33</v>
      </c>
      <c r="D60" s="98" t="s">
        <v>10</v>
      </c>
      <c r="E60" s="94">
        <v>2507.4</v>
      </c>
      <c r="F60" s="51"/>
      <c r="G60" s="18"/>
    </row>
    <row r="61" spans="1:7" s="8" customFormat="1" ht="43.5" customHeight="1">
      <c r="A61" s="71">
        <v>49</v>
      </c>
      <c r="B61" s="16" t="s">
        <v>142</v>
      </c>
      <c r="C61" s="16" t="s">
        <v>111</v>
      </c>
      <c r="D61" s="113" t="s">
        <v>10</v>
      </c>
      <c r="E61" s="94">
        <v>2507.4</v>
      </c>
      <c r="F61" s="50"/>
      <c r="G61" s="18"/>
    </row>
    <row r="62" spans="1:7" s="8" customFormat="1" ht="48.75" customHeight="1">
      <c r="A62" s="70">
        <v>50</v>
      </c>
      <c r="B62" s="9" t="s">
        <v>75</v>
      </c>
      <c r="C62" s="9" t="s">
        <v>112</v>
      </c>
      <c r="D62" s="98" t="s">
        <v>30</v>
      </c>
      <c r="E62" s="98">
        <f>166.03</f>
        <v>166.03</v>
      </c>
      <c r="F62" s="51"/>
      <c r="G62" s="18"/>
    </row>
    <row r="63" spans="1:7" s="8" customFormat="1" ht="48.75" customHeight="1">
      <c r="A63" s="72">
        <v>51</v>
      </c>
      <c r="B63" s="13" t="s">
        <v>142</v>
      </c>
      <c r="C63" s="13" t="s">
        <v>113</v>
      </c>
      <c r="D63" s="92" t="s">
        <v>10</v>
      </c>
      <c r="E63" s="94">
        <v>2507.4</v>
      </c>
      <c r="F63" s="52"/>
      <c r="G63" s="18"/>
    </row>
    <row r="64" spans="1:7" ht="48.75" customHeight="1">
      <c r="A64" s="70">
        <v>52</v>
      </c>
      <c r="B64" s="9" t="s">
        <v>143</v>
      </c>
      <c r="C64" s="9" t="s">
        <v>114</v>
      </c>
      <c r="D64" s="98" t="s">
        <v>10</v>
      </c>
      <c r="E64" s="94">
        <v>2507.4</v>
      </c>
      <c r="F64" s="51"/>
      <c r="G64" s="18"/>
    </row>
    <row r="65" spans="1:7" ht="48.75" customHeight="1">
      <c r="A65" s="70">
        <v>53</v>
      </c>
      <c r="B65" s="9" t="s">
        <v>142</v>
      </c>
      <c r="C65" s="9" t="s">
        <v>115</v>
      </c>
      <c r="D65" s="98" t="s">
        <v>10</v>
      </c>
      <c r="E65" s="94">
        <v>2507.4</v>
      </c>
      <c r="F65" s="51"/>
      <c r="G65" s="18"/>
    </row>
    <row r="66" spans="1:7" s="8" customFormat="1" ht="56.25" customHeight="1" thickBot="1">
      <c r="A66" s="75">
        <v>54</v>
      </c>
      <c r="B66" s="26" t="s">
        <v>76</v>
      </c>
      <c r="C66" s="26" t="s">
        <v>34</v>
      </c>
      <c r="D66" s="116" t="s">
        <v>10</v>
      </c>
      <c r="E66" s="94">
        <v>2507.4</v>
      </c>
      <c r="F66" s="59"/>
      <c r="G66" s="18"/>
    </row>
    <row r="67" spans="1:7" s="8" customFormat="1" ht="24" customHeight="1" thickBot="1">
      <c r="A67" s="19">
        <v>8</v>
      </c>
      <c r="B67" s="131" t="s">
        <v>116</v>
      </c>
      <c r="C67" s="131"/>
      <c r="D67" s="131"/>
      <c r="E67" s="93"/>
      <c r="F67" s="57"/>
      <c r="G67" s="21"/>
    </row>
    <row r="68" spans="1:7" s="8" customFormat="1" ht="45" customHeight="1">
      <c r="A68" s="71">
        <v>55</v>
      </c>
      <c r="B68" s="16" t="s">
        <v>77</v>
      </c>
      <c r="C68" s="16" t="s">
        <v>117</v>
      </c>
      <c r="D68" s="113" t="s">
        <v>9</v>
      </c>
      <c r="E68" s="91">
        <v>3.6</v>
      </c>
      <c r="F68" s="50"/>
      <c r="G68" s="18"/>
    </row>
    <row r="69" spans="1:7" s="8" customFormat="1" ht="48" customHeight="1">
      <c r="A69" s="72">
        <v>56</v>
      </c>
      <c r="B69" s="13" t="s">
        <v>77</v>
      </c>
      <c r="C69" s="13" t="s">
        <v>118</v>
      </c>
      <c r="D69" s="92" t="s">
        <v>13</v>
      </c>
      <c r="E69" s="99">
        <v>45</v>
      </c>
      <c r="F69" s="52"/>
      <c r="G69" s="18"/>
    </row>
    <row r="70" spans="1:7" s="15" customFormat="1" ht="45" customHeight="1">
      <c r="A70" s="70">
        <v>57</v>
      </c>
      <c r="B70" s="9" t="s">
        <v>66</v>
      </c>
      <c r="C70" s="9" t="s">
        <v>119</v>
      </c>
      <c r="D70" s="98" t="s">
        <v>9</v>
      </c>
      <c r="E70" s="94">
        <v>28.1</v>
      </c>
      <c r="F70" s="51"/>
      <c r="G70" s="18"/>
    </row>
    <row r="71" spans="1:7" s="15" customFormat="1" ht="45" customHeight="1">
      <c r="A71" s="70">
        <v>58</v>
      </c>
      <c r="B71" s="9" t="s">
        <v>66</v>
      </c>
      <c r="C71" s="9" t="s">
        <v>35</v>
      </c>
      <c r="D71" s="98" t="s">
        <v>9</v>
      </c>
      <c r="E71" s="94">
        <v>28.1</v>
      </c>
      <c r="F71" s="51"/>
      <c r="G71" s="18"/>
    </row>
    <row r="72" spans="1:7" s="15" customFormat="1" ht="45" customHeight="1" thickBot="1">
      <c r="A72" s="79">
        <v>59</v>
      </c>
      <c r="B72" s="36" t="s">
        <v>68</v>
      </c>
      <c r="C72" s="26" t="s">
        <v>120</v>
      </c>
      <c r="D72" s="119" t="s">
        <v>10</v>
      </c>
      <c r="E72" s="97">
        <v>20</v>
      </c>
      <c r="F72" s="59"/>
      <c r="G72" s="18"/>
    </row>
    <row r="73" spans="1:7" s="15" customFormat="1" ht="24" customHeight="1" thickBot="1">
      <c r="A73" s="3">
        <v>9</v>
      </c>
      <c r="B73" s="37" t="s">
        <v>121</v>
      </c>
      <c r="C73" s="20"/>
      <c r="D73" s="89"/>
      <c r="E73" s="93"/>
      <c r="F73" s="57"/>
      <c r="G73" s="35"/>
    </row>
    <row r="74" spans="1:7" s="15" customFormat="1" ht="48" customHeight="1">
      <c r="A74" s="79">
        <v>60</v>
      </c>
      <c r="B74" s="36" t="s">
        <v>65</v>
      </c>
      <c r="C74" s="26" t="s">
        <v>97</v>
      </c>
      <c r="D74" s="119" t="s">
        <v>9</v>
      </c>
      <c r="E74" s="104">
        <v>43.86</v>
      </c>
      <c r="F74" s="65"/>
      <c r="G74" s="87"/>
    </row>
    <row r="75" spans="1:7" s="15" customFormat="1" ht="48" customHeight="1">
      <c r="A75" s="73">
        <v>61</v>
      </c>
      <c r="B75" s="14" t="s">
        <v>78</v>
      </c>
      <c r="C75" s="9" t="s">
        <v>122</v>
      </c>
      <c r="D75" s="114" t="s">
        <v>9</v>
      </c>
      <c r="E75" s="98">
        <v>15.81</v>
      </c>
      <c r="F75" s="9"/>
      <c r="G75" s="24"/>
    </row>
    <row r="76" spans="1:7" s="15" customFormat="1" ht="48" customHeight="1">
      <c r="A76" s="73">
        <v>62</v>
      </c>
      <c r="B76" s="14" t="s">
        <v>78</v>
      </c>
      <c r="C76" s="9" t="s">
        <v>123</v>
      </c>
      <c r="D76" s="114" t="s">
        <v>9</v>
      </c>
      <c r="E76" s="98">
        <v>22.94</v>
      </c>
      <c r="F76" s="9"/>
      <c r="G76" s="24"/>
    </row>
    <row r="77" spans="1:7" s="8" customFormat="1" ht="92.25" customHeight="1">
      <c r="A77" s="75">
        <v>63</v>
      </c>
      <c r="B77" s="14" t="s">
        <v>78</v>
      </c>
      <c r="C77" s="38" t="s">
        <v>124</v>
      </c>
      <c r="D77" s="116" t="s">
        <v>13</v>
      </c>
      <c r="E77" s="97">
        <v>17</v>
      </c>
      <c r="F77" s="59"/>
      <c r="G77" s="24"/>
    </row>
    <row r="78" spans="1:7" ht="95.25" customHeight="1">
      <c r="A78" s="70">
        <v>64</v>
      </c>
      <c r="B78" s="14" t="s">
        <v>78</v>
      </c>
      <c r="C78" s="23" t="s">
        <v>125</v>
      </c>
      <c r="D78" s="98" t="s">
        <v>13</v>
      </c>
      <c r="E78" s="94">
        <v>62.5</v>
      </c>
      <c r="F78" s="51"/>
      <c r="G78" s="24"/>
    </row>
    <row r="79" spans="1:7" ht="95.25" customHeight="1">
      <c r="A79" s="98">
        <v>65</v>
      </c>
      <c r="B79" s="14" t="s">
        <v>78</v>
      </c>
      <c r="C79" s="23" t="s">
        <v>163</v>
      </c>
      <c r="D79" s="98" t="s">
        <v>13</v>
      </c>
      <c r="E79" s="94">
        <v>4</v>
      </c>
      <c r="F79" s="51"/>
      <c r="G79" s="24"/>
    </row>
    <row r="80" spans="1:7" s="8" customFormat="1" ht="58.5" customHeight="1">
      <c r="A80" s="70">
        <v>66</v>
      </c>
      <c r="B80" s="9" t="s">
        <v>66</v>
      </c>
      <c r="C80" s="9" t="s">
        <v>126</v>
      </c>
      <c r="D80" s="98" t="s">
        <v>9</v>
      </c>
      <c r="E80" s="105">
        <v>83.5</v>
      </c>
      <c r="F80" s="66"/>
      <c r="G80" s="24"/>
    </row>
    <row r="81" spans="1:7" s="8" customFormat="1" ht="58.5" customHeight="1">
      <c r="A81" s="70">
        <v>67</v>
      </c>
      <c r="B81" s="9" t="s">
        <v>66</v>
      </c>
      <c r="C81" s="9" t="s">
        <v>36</v>
      </c>
      <c r="D81" s="98" t="s">
        <v>9</v>
      </c>
      <c r="E81" s="105">
        <v>83.5</v>
      </c>
      <c r="F81" s="66"/>
      <c r="G81" s="24"/>
    </row>
    <row r="82" spans="1:7" s="8" customFormat="1" ht="24" customHeight="1" thickBot="1">
      <c r="A82" s="123">
        <v>10</v>
      </c>
      <c r="B82" s="130" t="s">
        <v>37</v>
      </c>
      <c r="C82" s="130"/>
      <c r="D82" s="130"/>
      <c r="E82" s="124"/>
      <c r="F82" s="125"/>
      <c r="G82" s="126"/>
    </row>
    <row r="83" spans="1:7" s="8" customFormat="1" ht="36.75" customHeight="1">
      <c r="A83" s="71">
        <v>68</v>
      </c>
      <c r="B83" s="16" t="s">
        <v>79</v>
      </c>
      <c r="C83" s="16" t="s">
        <v>38</v>
      </c>
      <c r="D83" s="113" t="s">
        <v>13</v>
      </c>
      <c r="E83" s="91">
        <v>245</v>
      </c>
      <c r="F83" s="50"/>
      <c r="G83" s="18"/>
    </row>
    <row r="84" spans="1:7" s="8" customFormat="1" ht="14.25">
      <c r="A84" s="70">
        <v>69</v>
      </c>
      <c r="B84" s="9" t="s">
        <v>79</v>
      </c>
      <c r="C84" s="9" t="s">
        <v>39</v>
      </c>
      <c r="D84" s="98" t="s">
        <v>9</v>
      </c>
      <c r="E84" s="98">
        <v>24.5</v>
      </c>
      <c r="F84" s="67"/>
      <c r="G84" s="18"/>
    </row>
    <row r="85" spans="1:7" s="8" customFormat="1" ht="44.25" customHeight="1">
      <c r="A85" s="70">
        <v>70</v>
      </c>
      <c r="B85" s="9" t="s">
        <v>79</v>
      </c>
      <c r="C85" s="9" t="s">
        <v>40</v>
      </c>
      <c r="D85" s="98" t="s">
        <v>13</v>
      </c>
      <c r="E85" s="91">
        <v>245</v>
      </c>
      <c r="F85" s="51"/>
      <c r="G85" s="18"/>
    </row>
    <row r="86" spans="1:7" s="8" customFormat="1" ht="40.5" customHeight="1">
      <c r="A86" s="70">
        <v>71</v>
      </c>
      <c r="B86" s="9" t="s">
        <v>79</v>
      </c>
      <c r="C86" s="9" t="s">
        <v>41</v>
      </c>
      <c r="D86" s="98" t="s">
        <v>13</v>
      </c>
      <c r="E86" s="94">
        <v>20</v>
      </c>
      <c r="F86" s="51"/>
      <c r="G86" s="18"/>
    </row>
    <row r="87" spans="1:7" s="8" customFormat="1" ht="40.5" customHeight="1">
      <c r="A87" s="70">
        <v>72</v>
      </c>
      <c r="B87" s="9" t="s">
        <v>79</v>
      </c>
      <c r="C87" s="9" t="s">
        <v>42</v>
      </c>
      <c r="D87" s="98" t="s">
        <v>9</v>
      </c>
      <c r="E87" s="98">
        <v>0.74</v>
      </c>
      <c r="F87" s="67"/>
      <c r="G87" s="18"/>
    </row>
    <row r="88" spans="1:7" s="8" customFormat="1" ht="40.5" customHeight="1">
      <c r="A88" s="72">
        <v>73</v>
      </c>
      <c r="B88" s="9" t="s">
        <v>79</v>
      </c>
      <c r="C88" s="13" t="s">
        <v>43</v>
      </c>
      <c r="D88" s="92" t="s">
        <v>13</v>
      </c>
      <c r="E88" s="94">
        <v>20</v>
      </c>
      <c r="F88" s="52"/>
      <c r="G88" s="18"/>
    </row>
    <row r="89" spans="1:7" ht="40.5" customHeight="1">
      <c r="A89" s="70">
        <v>74</v>
      </c>
      <c r="B89" s="9" t="s">
        <v>79</v>
      </c>
      <c r="C89" s="9" t="s">
        <v>44</v>
      </c>
      <c r="D89" s="98" t="s">
        <v>13</v>
      </c>
      <c r="E89" s="94">
        <v>32</v>
      </c>
      <c r="F89" s="51"/>
      <c r="G89" s="18"/>
    </row>
    <row r="90" spans="1:7" ht="40.5" customHeight="1">
      <c r="A90" s="70">
        <v>75</v>
      </c>
      <c r="B90" s="9" t="s">
        <v>79</v>
      </c>
      <c r="C90" s="9" t="s">
        <v>45</v>
      </c>
      <c r="D90" s="98" t="s">
        <v>9</v>
      </c>
      <c r="E90" s="98">
        <v>2.91</v>
      </c>
      <c r="F90" s="9"/>
      <c r="G90" s="18"/>
    </row>
    <row r="91" spans="1:7" s="8" customFormat="1" ht="40.5" customHeight="1" thickBot="1">
      <c r="A91" s="75">
        <v>76</v>
      </c>
      <c r="B91" s="9" t="s">
        <v>79</v>
      </c>
      <c r="C91" s="26" t="s">
        <v>46</v>
      </c>
      <c r="D91" s="116" t="s">
        <v>13</v>
      </c>
      <c r="E91" s="94">
        <v>32</v>
      </c>
      <c r="F91" s="59"/>
      <c r="G91" s="18"/>
    </row>
    <row r="92" spans="1:7" s="8" customFormat="1" ht="24" customHeight="1" thickBot="1">
      <c r="A92" s="19">
        <v>11</v>
      </c>
      <c r="B92" s="131" t="s">
        <v>47</v>
      </c>
      <c r="C92" s="131"/>
      <c r="D92" s="131"/>
      <c r="E92" s="93"/>
      <c r="F92" s="57"/>
      <c r="G92" s="21"/>
    </row>
    <row r="93" spans="1:7" s="15" customFormat="1" ht="42" customHeight="1">
      <c r="A93" s="69">
        <v>77</v>
      </c>
      <c r="B93" s="6" t="s">
        <v>65</v>
      </c>
      <c r="C93" s="6" t="s">
        <v>48</v>
      </c>
      <c r="D93" s="112" t="s">
        <v>10</v>
      </c>
      <c r="E93" s="90">
        <v>55.4</v>
      </c>
      <c r="F93" s="56"/>
      <c r="G93" s="7"/>
    </row>
    <row r="94" spans="1:7" s="15" customFormat="1" ht="42" customHeight="1">
      <c r="A94" s="70">
        <v>78</v>
      </c>
      <c r="B94" s="9" t="s">
        <v>80</v>
      </c>
      <c r="C94" s="9" t="s">
        <v>49</v>
      </c>
      <c r="D94" s="98" t="s">
        <v>9</v>
      </c>
      <c r="E94" s="94">
        <v>17.73</v>
      </c>
      <c r="F94" s="11"/>
      <c r="G94" s="12"/>
    </row>
    <row r="95" spans="1:7" s="15" customFormat="1" ht="42" customHeight="1" thickBot="1">
      <c r="A95" s="72">
        <v>79</v>
      </c>
      <c r="B95" s="9" t="s">
        <v>80</v>
      </c>
      <c r="C95" s="13" t="s">
        <v>127</v>
      </c>
      <c r="D95" s="92" t="s">
        <v>10</v>
      </c>
      <c r="E95" s="94">
        <v>55.4</v>
      </c>
      <c r="F95" s="11"/>
      <c r="G95" s="34"/>
    </row>
    <row r="96" spans="1:7" s="15" customFormat="1" ht="24" customHeight="1" thickBot="1">
      <c r="A96" s="19">
        <v>12</v>
      </c>
      <c r="B96" s="131" t="s">
        <v>50</v>
      </c>
      <c r="C96" s="131"/>
      <c r="D96" s="93"/>
      <c r="E96" s="93"/>
      <c r="F96" s="57"/>
      <c r="G96" s="21"/>
    </row>
    <row r="97" spans="1:7" s="15" customFormat="1" ht="39" customHeight="1">
      <c r="A97" s="71">
        <v>80</v>
      </c>
      <c r="B97" s="16" t="s">
        <v>81</v>
      </c>
      <c r="C97" s="16" t="s">
        <v>51</v>
      </c>
      <c r="D97" s="113" t="s">
        <v>9</v>
      </c>
      <c r="E97" s="91">
        <v>9.8</v>
      </c>
      <c r="F97" s="17"/>
      <c r="G97" s="18"/>
    </row>
    <row r="98" spans="1:7" s="15" customFormat="1" ht="42.75" customHeight="1">
      <c r="A98" s="70">
        <v>81</v>
      </c>
      <c r="B98" s="9" t="s">
        <v>81</v>
      </c>
      <c r="C98" s="9" t="s">
        <v>52</v>
      </c>
      <c r="D98" s="98" t="s">
        <v>13</v>
      </c>
      <c r="E98" s="94">
        <v>258.6</v>
      </c>
      <c r="F98" s="11"/>
      <c r="G98" s="18"/>
    </row>
    <row r="99" spans="1:7" s="15" customFormat="1" ht="37.5" customHeight="1" thickBot="1">
      <c r="A99" s="72">
        <v>82</v>
      </c>
      <c r="B99" s="13" t="s">
        <v>81</v>
      </c>
      <c r="C99" s="13" t="s">
        <v>159</v>
      </c>
      <c r="D99" s="92" t="s">
        <v>13</v>
      </c>
      <c r="E99" s="99">
        <v>6.3</v>
      </c>
      <c r="F99" s="52"/>
      <c r="G99" s="18"/>
    </row>
    <row r="100" spans="1:7" s="15" customFormat="1" ht="24" customHeight="1" thickBot="1">
      <c r="A100" s="19">
        <v>13</v>
      </c>
      <c r="B100" s="25" t="s">
        <v>53</v>
      </c>
      <c r="C100" s="25"/>
      <c r="D100" s="106"/>
      <c r="E100" s="106"/>
      <c r="F100" s="61"/>
      <c r="G100" s="39"/>
    </row>
    <row r="101" spans="1:7" s="15" customFormat="1" ht="43.5" customHeight="1">
      <c r="A101" s="71">
        <v>83</v>
      </c>
      <c r="B101" s="16" t="s">
        <v>70</v>
      </c>
      <c r="C101" s="16" t="s">
        <v>54</v>
      </c>
      <c r="D101" s="113" t="s">
        <v>10</v>
      </c>
      <c r="E101" s="91">
        <v>629.9</v>
      </c>
      <c r="F101" s="50"/>
      <c r="G101" s="18"/>
    </row>
    <row r="102" spans="1:7" s="15" customFormat="1" ht="43.5" customHeight="1">
      <c r="A102" s="70">
        <v>84</v>
      </c>
      <c r="B102" s="9" t="s">
        <v>71</v>
      </c>
      <c r="C102" s="9" t="s">
        <v>26</v>
      </c>
      <c r="D102" s="98" t="s">
        <v>10</v>
      </c>
      <c r="E102" s="91">
        <v>629.9</v>
      </c>
      <c r="F102" s="51"/>
      <c r="G102" s="18"/>
    </row>
    <row r="103" spans="1:7" s="15" customFormat="1" ht="43.5" customHeight="1">
      <c r="A103" s="70">
        <v>85</v>
      </c>
      <c r="B103" s="9" t="s">
        <v>72</v>
      </c>
      <c r="C103" s="9" t="s">
        <v>128</v>
      </c>
      <c r="D103" s="98" t="s">
        <v>10</v>
      </c>
      <c r="E103" s="91">
        <v>629.9</v>
      </c>
      <c r="F103" s="51"/>
      <c r="G103" s="18"/>
    </row>
    <row r="104" spans="1:7" s="15" customFormat="1" ht="43.5" customHeight="1">
      <c r="A104" s="70">
        <v>86</v>
      </c>
      <c r="B104" s="9" t="s">
        <v>142</v>
      </c>
      <c r="C104" s="9" t="s">
        <v>129</v>
      </c>
      <c r="D104" s="98" t="s">
        <v>10</v>
      </c>
      <c r="E104" s="91">
        <v>629.9</v>
      </c>
      <c r="F104" s="51"/>
      <c r="G104" s="18"/>
    </row>
    <row r="105" spans="1:7" ht="43.5" customHeight="1" thickBot="1">
      <c r="A105" s="74">
        <v>87</v>
      </c>
      <c r="B105" s="33" t="s">
        <v>143</v>
      </c>
      <c r="C105" s="33" t="s">
        <v>130</v>
      </c>
      <c r="D105" s="115" t="s">
        <v>10</v>
      </c>
      <c r="E105" s="91">
        <v>629.9</v>
      </c>
      <c r="F105" s="58"/>
      <c r="G105" s="18"/>
    </row>
    <row r="106" spans="1:7" ht="24" customHeight="1" thickBot="1">
      <c r="A106" s="19">
        <v>14</v>
      </c>
      <c r="B106" s="25" t="s">
        <v>55</v>
      </c>
      <c r="C106" s="20"/>
      <c r="D106" s="93"/>
      <c r="E106" s="93"/>
      <c r="F106" s="57"/>
      <c r="G106" s="21"/>
    </row>
    <row r="107" spans="1:7" ht="53.25" customHeight="1">
      <c r="A107" s="70">
        <v>88</v>
      </c>
      <c r="B107" s="9" t="s">
        <v>65</v>
      </c>
      <c r="C107" s="9" t="s">
        <v>131</v>
      </c>
      <c r="D107" s="98" t="s">
        <v>10</v>
      </c>
      <c r="E107" s="94">
        <v>208.1</v>
      </c>
      <c r="F107" s="51"/>
      <c r="G107" s="18"/>
    </row>
    <row r="108" spans="1:7" ht="53.25" customHeight="1">
      <c r="A108" s="70">
        <v>89</v>
      </c>
      <c r="B108" s="9" t="s">
        <v>71</v>
      </c>
      <c r="C108" s="9" t="s">
        <v>132</v>
      </c>
      <c r="D108" s="98" t="s">
        <v>10</v>
      </c>
      <c r="E108" s="94">
        <v>208.1</v>
      </c>
      <c r="F108" s="51"/>
      <c r="G108" s="18"/>
    </row>
    <row r="109" spans="1:7" ht="53.25" customHeight="1">
      <c r="A109" s="70">
        <v>90</v>
      </c>
      <c r="B109" s="9" t="s">
        <v>72</v>
      </c>
      <c r="C109" s="9" t="s">
        <v>133</v>
      </c>
      <c r="D109" s="98" t="s">
        <v>10</v>
      </c>
      <c r="E109" s="94">
        <v>208.1</v>
      </c>
      <c r="F109" s="51"/>
      <c r="G109" s="18"/>
    </row>
    <row r="110" spans="1:7" ht="53.25" customHeight="1">
      <c r="A110" s="70">
        <v>91</v>
      </c>
      <c r="B110" s="9" t="s">
        <v>142</v>
      </c>
      <c r="C110" s="9" t="s">
        <v>129</v>
      </c>
      <c r="D110" s="98" t="s">
        <v>10</v>
      </c>
      <c r="E110" s="94">
        <v>208.1</v>
      </c>
      <c r="F110" s="51"/>
      <c r="G110" s="18"/>
    </row>
    <row r="111" spans="1:7" ht="53.25" customHeight="1" thickBot="1">
      <c r="A111" s="72">
        <v>92</v>
      </c>
      <c r="B111" s="13" t="s">
        <v>143</v>
      </c>
      <c r="C111" s="13" t="s">
        <v>130</v>
      </c>
      <c r="D111" s="92" t="s">
        <v>10</v>
      </c>
      <c r="E111" s="94">
        <v>208.1</v>
      </c>
      <c r="F111" s="52"/>
      <c r="G111" s="18"/>
    </row>
    <row r="112" spans="1:7" ht="24" customHeight="1" thickBot="1">
      <c r="A112" s="3">
        <v>15</v>
      </c>
      <c r="B112" s="37" t="s">
        <v>56</v>
      </c>
      <c r="C112" s="20"/>
      <c r="D112" s="89"/>
      <c r="E112" s="89"/>
      <c r="F112" s="60"/>
      <c r="G112" s="35"/>
    </row>
    <row r="113" spans="1:7" s="8" customFormat="1" ht="63" customHeight="1" thickBot="1">
      <c r="A113" s="75">
        <v>93</v>
      </c>
      <c r="B113" s="26" t="s">
        <v>146</v>
      </c>
      <c r="C113" s="26" t="s">
        <v>160</v>
      </c>
      <c r="D113" s="116" t="s">
        <v>10</v>
      </c>
      <c r="E113" s="97">
        <v>620.25</v>
      </c>
      <c r="F113" s="27"/>
      <c r="G113" s="28"/>
    </row>
    <row r="114" spans="1:7" s="15" customFormat="1" ht="24" customHeight="1" thickBot="1">
      <c r="A114" s="3">
        <v>16</v>
      </c>
      <c r="B114" s="37" t="s">
        <v>134</v>
      </c>
      <c r="C114" s="20"/>
      <c r="D114" s="89"/>
      <c r="E114" s="89"/>
      <c r="F114" s="60"/>
      <c r="G114" s="35"/>
    </row>
    <row r="115" spans="1:7" s="8" customFormat="1" ht="34.5" customHeight="1">
      <c r="A115" s="70">
        <v>94</v>
      </c>
      <c r="B115" s="9" t="s">
        <v>68</v>
      </c>
      <c r="C115" s="9" t="s">
        <v>154</v>
      </c>
      <c r="D115" s="98" t="s">
        <v>10</v>
      </c>
      <c r="E115" s="94">
        <v>1878.75</v>
      </c>
      <c r="F115" s="51"/>
      <c r="G115" s="18"/>
    </row>
    <row r="116" spans="1:7" s="8" customFormat="1" ht="34.5" customHeight="1" thickBot="1">
      <c r="A116" s="70">
        <v>95</v>
      </c>
      <c r="B116" s="9" t="s">
        <v>68</v>
      </c>
      <c r="C116" s="9" t="s">
        <v>135</v>
      </c>
      <c r="D116" s="98" t="s">
        <v>10</v>
      </c>
      <c r="E116" s="94">
        <v>1719.55</v>
      </c>
      <c r="F116" s="51"/>
      <c r="G116" s="18"/>
    </row>
    <row r="117" spans="1:7" s="15" customFormat="1" ht="24" customHeight="1" thickBot="1">
      <c r="A117" s="3">
        <v>17</v>
      </c>
      <c r="B117" s="37" t="s">
        <v>58</v>
      </c>
      <c r="C117" s="20"/>
      <c r="D117" s="89"/>
      <c r="E117" s="89"/>
      <c r="F117" s="60"/>
      <c r="G117" s="35"/>
    </row>
    <row r="118" spans="1:7" ht="34.5" customHeight="1" thickBot="1">
      <c r="A118" s="70">
        <v>96</v>
      </c>
      <c r="B118" s="9" t="s">
        <v>147</v>
      </c>
      <c r="C118" s="9" t="s">
        <v>136</v>
      </c>
      <c r="D118" s="98" t="s">
        <v>10</v>
      </c>
      <c r="E118" s="94">
        <v>15.92</v>
      </c>
      <c r="F118" s="51"/>
      <c r="G118" s="18"/>
    </row>
    <row r="119" spans="1:7" s="15" customFormat="1" ht="24" customHeight="1" thickBot="1">
      <c r="A119" s="3">
        <v>18</v>
      </c>
      <c r="B119" s="37" t="s">
        <v>59</v>
      </c>
      <c r="C119" s="20"/>
      <c r="D119" s="89"/>
      <c r="E119" s="89"/>
      <c r="F119" s="60"/>
      <c r="G119" s="35"/>
    </row>
    <row r="120" spans="1:7" s="8" customFormat="1" ht="34.5" customHeight="1">
      <c r="A120" s="71">
        <v>97</v>
      </c>
      <c r="B120" s="16" t="s">
        <v>82</v>
      </c>
      <c r="C120" s="16" t="s">
        <v>60</v>
      </c>
      <c r="D120" s="113" t="s">
        <v>9</v>
      </c>
      <c r="E120" s="91">
        <v>12.3</v>
      </c>
      <c r="F120" s="17"/>
      <c r="G120" s="18"/>
    </row>
    <row r="121" spans="1:7" s="8" customFormat="1" ht="34.5" customHeight="1">
      <c r="A121" s="71">
        <v>98</v>
      </c>
      <c r="B121" s="9" t="s">
        <v>82</v>
      </c>
      <c r="C121" s="9" t="s">
        <v>162</v>
      </c>
      <c r="D121" s="98" t="s">
        <v>13</v>
      </c>
      <c r="E121" s="91">
        <v>6</v>
      </c>
      <c r="F121" s="17"/>
      <c r="G121" s="18"/>
    </row>
    <row r="122" spans="1:7" s="8" customFormat="1" ht="34.5" customHeight="1">
      <c r="A122" s="70">
        <v>99</v>
      </c>
      <c r="B122" s="9" t="s">
        <v>82</v>
      </c>
      <c r="C122" s="9" t="s">
        <v>137</v>
      </c>
      <c r="D122" s="98" t="s">
        <v>13</v>
      </c>
      <c r="E122" s="94">
        <v>76</v>
      </c>
      <c r="F122" s="51"/>
      <c r="G122" s="18"/>
    </row>
    <row r="123" spans="1:7" s="8" customFormat="1" ht="34.5" customHeight="1" thickBot="1">
      <c r="A123" s="72">
        <v>100</v>
      </c>
      <c r="B123" s="9" t="s">
        <v>82</v>
      </c>
      <c r="C123" s="13" t="s">
        <v>138</v>
      </c>
      <c r="D123" s="92" t="s">
        <v>13</v>
      </c>
      <c r="E123" s="99">
        <v>16</v>
      </c>
      <c r="F123" s="52"/>
      <c r="G123" s="18"/>
    </row>
    <row r="124" spans="1:7" s="15" customFormat="1" ht="24" customHeight="1" thickBot="1">
      <c r="A124" s="3">
        <v>19</v>
      </c>
      <c r="B124" s="37" t="s">
        <v>57</v>
      </c>
      <c r="C124" s="20"/>
      <c r="D124" s="89"/>
      <c r="E124" s="89"/>
      <c r="F124" s="60"/>
      <c r="G124" s="35"/>
    </row>
    <row r="125" spans="1:7" s="8" customFormat="1" ht="34.5" customHeight="1">
      <c r="A125" s="71">
        <v>101</v>
      </c>
      <c r="B125" s="16" t="s">
        <v>68</v>
      </c>
      <c r="C125" s="16" t="s">
        <v>139</v>
      </c>
      <c r="D125" s="113" t="s">
        <v>10</v>
      </c>
      <c r="E125" s="91">
        <v>178</v>
      </c>
      <c r="F125" s="50"/>
      <c r="G125" s="18"/>
    </row>
    <row r="126" spans="1:7" s="8" customFormat="1" ht="34.5" customHeight="1" thickBot="1">
      <c r="A126" s="74">
        <v>102</v>
      </c>
      <c r="B126" s="33" t="s">
        <v>68</v>
      </c>
      <c r="C126" s="33" t="s">
        <v>140</v>
      </c>
      <c r="D126" s="115" t="s">
        <v>10</v>
      </c>
      <c r="E126" s="100">
        <f>E125</f>
        <v>178</v>
      </c>
      <c r="F126" s="58"/>
      <c r="G126" s="86"/>
    </row>
    <row r="127" spans="3:7" s="15" customFormat="1" ht="27" customHeight="1">
      <c r="C127" s="47" t="s">
        <v>148</v>
      </c>
      <c r="D127" s="107"/>
      <c r="E127" s="107"/>
      <c r="F127" s="62"/>
      <c r="G127" s="120"/>
    </row>
    <row r="128" spans="3:7" s="15" customFormat="1" ht="27" customHeight="1">
      <c r="C128" s="48" t="s">
        <v>149</v>
      </c>
      <c r="D128" s="108"/>
      <c r="E128" s="108"/>
      <c r="F128" s="63"/>
      <c r="G128" s="121"/>
    </row>
    <row r="129" spans="3:7" s="15" customFormat="1" ht="27" customHeight="1" thickBot="1">
      <c r="C129" s="49" t="s">
        <v>150</v>
      </c>
      <c r="D129" s="109"/>
      <c r="E129" s="109"/>
      <c r="F129" s="64"/>
      <c r="G129" s="122"/>
    </row>
  </sheetData>
  <sheetProtection/>
  <mergeCells count="12">
    <mergeCell ref="B49:D49"/>
    <mergeCell ref="B67:D67"/>
    <mergeCell ref="A1:G1"/>
    <mergeCell ref="A2:G2"/>
    <mergeCell ref="A3:C3"/>
    <mergeCell ref="B82:D82"/>
    <mergeCell ref="B92:D92"/>
    <mergeCell ref="B96:C96"/>
    <mergeCell ref="B11:C11"/>
    <mergeCell ref="B18:C18"/>
    <mergeCell ref="B22:D22"/>
    <mergeCell ref="B31:D31"/>
  </mergeCells>
  <printOptions horizontalCentered="1"/>
  <pageMargins left="0.7086614173228347" right="0.4724409448818898" top="0.7480314960629921" bottom="0.7480314960629921" header="0.31496062992125984" footer="0.31496062992125984"/>
  <pageSetup horizontalDpi="600" verticalDpi="600" orientation="portrait" paperSize="9" scale="6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</dc:creator>
  <cp:keywords/>
  <dc:description/>
  <cp:lastModifiedBy>RDW_KOLO_PC</cp:lastModifiedBy>
  <cp:lastPrinted>2019-04-12T04:56:19Z</cp:lastPrinted>
  <dcterms:created xsi:type="dcterms:W3CDTF">2015-10-01T15:53:04Z</dcterms:created>
  <dcterms:modified xsi:type="dcterms:W3CDTF">2019-04-12T06:02:15Z</dcterms:modified>
  <cp:category/>
  <cp:version/>
  <cp:contentType/>
  <cp:contentStatus/>
</cp:coreProperties>
</file>